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opper_9633/Downloads/"/>
    </mc:Choice>
  </mc:AlternateContent>
  <xr:revisionPtr revIDLastSave="0" documentId="13_ncr:1_{025151A6-F783-3D48-B129-640F3AAC3D4F}" xr6:coauthVersionLast="47" xr6:coauthVersionMax="47" xr10:uidLastSave="{00000000-0000-0000-0000-000000000000}"/>
  <workbookProtection workbookAlgorithmName="SHA-512" workbookHashValue="AhFlSYdVEwIrRrqDqgikVl18JwLqA+j+9PpezhYu+FIZk9t4xzlUzQPHVAo3MuKaARTBF403eyuyRxbdUpYw1Q==" workbookSaltValue="k2LeoWHT2kcb81hf4uX2Pw==" workbookSpinCount="100000" lockStructure="1"/>
  <bookViews>
    <workbookView xWindow="0" yWindow="500" windowWidth="38400" windowHeight="21100" xr2:uid="{B61A9C2F-0FA2-7C46-9A29-D9BAA384FAE9}"/>
  </bookViews>
  <sheets>
    <sheet name="2019 Completer Survey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V35" i="1" l="1"/>
  <c r="V36" i="1"/>
</calcChain>
</file>

<file path=xl/sharedStrings.xml><?xml version="1.0" encoding="utf-8"?>
<sst xmlns="http://schemas.openxmlformats.org/spreadsheetml/2006/main" count="62" uniqueCount="60">
  <si>
    <t>Duration (in seconds)</t>
  </si>
  <si>
    <t>(All)</t>
  </si>
  <si>
    <t>Progress</t>
  </si>
  <si>
    <t>What level was the program you completed?</t>
  </si>
  <si>
    <t xml:space="preserve"> The Feinstein school programs addressed important aspects of teaching from content to professionalism. Rate your effectiveness from highly effective(4), effective, developing to ineffective (1).</t>
  </si>
  <si>
    <t>Row Labels</t>
  </si>
  <si>
    <t>Count of Response ID (Low N shaded)</t>
  </si>
  <si>
    <t>Rate your effectiveness in the following areas: - subject area content expertise</t>
  </si>
  <si>
    <t xml:space="preserve"> Rate your effectiveness in the following areas: - pedagogical expertise</t>
  </si>
  <si>
    <t>Rate your effectiveness in the following areas: - designing student assessment</t>
  </si>
  <si>
    <t>Rate your effectiveness in the following areas: - creating an environment of respect and rapport</t>
  </si>
  <si>
    <t>Rate your effectiveness in the following areas: - establishing a culture for learning</t>
  </si>
  <si>
    <t>Rate your effectiveness in the following areas: - managing student behavior</t>
  </si>
  <si>
    <t>Rate your effectiveness in the following areas: - communicating with students</t>
  </si>
  <si>
    <t>Rate your effectiveness in the following areas: - engaging students in learning</t>
  </si>
  <si>
    <t xml:space="preserve"> Rate your effectiveness in the following areas: - using assessment in instruction</t>
  </si>
  <si>
    <t>Rate your effectiveness in the following areas: - engaging families in  children's learning</t>
  </si>
  <si>
    <t xml:space="preserve"> Rate your effectiveness in the following areas: - working with English language learners</t>
  </si>
  <si>
    <t>Rate your effectiveness in the following areas: - working with students with special needs</t>
  </si>
  <si>
    <t>Rate your effectiveness in the following areas: - using technology in the classroom</t>
  </si>
  <si>
    <t>Rate your effectiveness in the following areas: - analysis of data to facilitate data driven instruction</t>
  </si>
  <si>
    <t>Rate your effectiveness in the following areas: - aligning instruction to Common Core State Standards</t>
  </si>
  <si>
    <t xml:space="preserve"> Rate your effectiveness in the following areas: - knowledge of school-based standards (e.g., Common Core State Standards)</t>
  </si>
  <si>
    <t>Rate your effectiveness in the following areas: - advocating for students and the school</t>
  </si>
  <si>
    <t>Rate your effectiveness in the following areas: - demonstrating professionalism in overall self-presentation and demeanor</t>
  </si>
  <si>
    <t>Rate your effectiveness in the following areas: - demonstrating professionalism through collegiality and professional development</t>
  </si>
  <si>
    <t>Adapted Physical Ed,Health Education,Physical Education</t>
  </si>
  <si>
    <t>Art Education</t>
  </si>
  <si>
    <t>Early Childhood</t>
  </si>
  <si>
    <t>Early Childhood,SPED Early Childhood</t>
  </si>
  <si>
    <t>Early Childhood,SPED Early Childhood,SPED Urban Multicultural</t>
  </si>
  <si>
    <t>Elementary</t>
  </si>
  <si>
    <t>Elementary,SPED Autism and ELN ,SPED Mild-Moderate,SPED SID</t>
  </si>
  <si>
    <t>Elementary,SPED Mild-Moderate</t>
  </si>
  <si>
    <t>Elementary,SPED Mild-Moderate,SPED SID</t>
  </si>
  <si>
    <t>Health Education,Physical Education</t>
  </si>
  <si>
    <t>MLED</t>
  </si>
  <si>
    <t>Music Education</t>
  </si>
  <si>
    <t>Other</t>
  </si>
  <si>
    <t>Secondary English Ed</t>
  </si>
  <si>
    <t>Secondary English Ed,TESL/Bilingual Ed</t>
  </si>
  <si>
    <t>Secondary Math.Ed</t>
  </si>
  <si>
    <t>Secondary Science Ed</t>
  </si>
  <si>
    <t>Secondary Soc. Studies</t>
  </si>
  <si>
    <t>SPED Early Childhood</t>
  </si>
  <si>
    <t>SPED Mild-Moderate</t>
  </si>
  <si>
    <t>SPED SID</t>
  </si>
  <si>
    <t>SPED Urban Multicultural</t>
  </si>
  <si>
    <t>TESL/Bilingual Ed</t>
  </si>
  <si>
    <t>TESL/Bilingual Ed,Elementary</t>
  </si>
  <si>
    <t>TESL/Bilingual Ed,Elementary,SPED Mild-Moderate,SPED Urban Multicultural</t>
  </si>
  <si>
    <t>World Languages</t>
  </si>
  <si>
    <t>Grand Total</t>
  </si>
  <si>
    <t xml:space="preserve">overalls </t>
  </si>
  <si>
    <t>average</t>
  </si>
  <si>
    <t>median</t>
  </si>
  <si>
    <t>SD</t>
  </si>
  <si>
    <t xml:space="preserve">HIGHLY EFFECTIVE </t>
  </si>
  <si>
    <t>MEDIAN</t>
  </si>
  <si>
    <t xml:space="preserve">INEFFECITVE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</si>
</sst>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4"/>
      <color indexed="8"/>
      <name val="Apple Braille Outline 8 Dot"/>
    </font>
    <font>
      <b/>
      <sz val="18"/>
      <color indexed="8"/>
      <name val="Apple Braille Outline 8 Dot"/>
    </font>
    <font>
      <b/>
      <sz val="14"/>
      <color indexed="8"/>
      <name val="Apple Braille Outline 8 Dot"/>
    </font>
    <font>
      <sz val="14"/>
      <color rgb="FF00B050"/>
      <name val="Apple Braille Outline 8 Dot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3" fillId="0" borderId="6" xfId="0" applyNumberFormat="1" applyFont="1" applyBorder="1"/>
    <xf numFmtId="0" fontId="1" fillId="0" borderId="7" xfId="0" applyFont="1" applyBorder="1"/>
    <xf numFmtId="2" fontId="1" fillId="0" borderId="8" xfId="0" applyNumberFormat="1" applyFont="1" applyBorder="1"/>
    <xf numFmtId="0" fontId="1" fillId="0" borderId="9" xfId="0" applyFont="1" applyBorder="1"/>
    <xf numFmtId="0" fontId="4" fillId="3" borderId="0" xfId="0" applyFont="1" applyFill="1"/>
    <xf numFmtId="0" fontId="1" fillId="4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EC69-BCF7-B543-84A0-4F76E3D7C67C}">
  <dimension ref="A1:V42"/>
  <sheetViews>
    <sheetView tabSelected="1" workbookViewId="0">
      <selection activeCell="A5" sqref="A5"/>
    </sheetView>
  </sheetViews>
  <sheetFormatPr baseColWidth="10" defaultRowHeight="16" x14ac:dyDescent="0.15"/>
  <cols>
    <col min="1" max="1" width="60.33203125" style="1" bestFit="1" customWidth="1"/>
    <col min="2" max="2" width="8.83203125" style="1" customWidth="1"/>
    <col min="3" max="21" width="16" style="1" customWidth="1"/>
    <col min="22" max="22" width="23" style="1" customWidth="1"/>
    <col min="23" max="23" width="6.33203125" style="1" bestFit="1" customWidth="1"/>
    <col min="24" max="24" width="3.83203125" style="1" bestFit="1" customWidth="1"/>
    <col min="25" max="26" width="2.1640625" style="1" bestFit="1" customWidth="1"/>
    <col min="27" max="27" width="6.33203125" style="1" bestFit="1" customWidth="1"/>
    <col min="28" max="28" width="3.83203125" style="1" bestFit="1" customWidth="1"/>
    <col min="29" max="29" width="2.1640625" style="1" bestFit="1" customWidth="1"/>
    <col min="30" max="31" width="6.33203125" style="1" bestFit="1" customWidth="1"/>
    <col min="32" max="32" width="2.1640625" style="1" bestFit="1" customWidth="1"/>
    <col min="33" max="34" width="5.33203125" style="1" bestFit="1" customWidth="1"/>
    <col min="35" max="35" width="10" style="1" bestFit="1" customWidth="1"/>
    <col min="36" max="36" width="6.33203125" style="1" bestFit="1" customWidth="1"/>
    <col min="37" max="37" width="5.33203125" style="1" bestFit="1" customWidth="1"/>
    <col min="38" max="38" width="6.33203125" style="1" bestFit="1" customWidth="1"/>
    <col min="39" max="39" width="3.83203125" style="1" bestFit="1" customWidth="1"/>
    <col min="40" max="41" width="6.33203125" style="1" bestFit="1" customWidth="1"/>
    <col min="42" max="42" width="3.83203125" style="1" bestFit="1" customWidth="1"/>
    <col min="43" max="43" width="6.33203125" style="1" bestFit="1" customWidth="1"/>
    <col min="44" max="44" width="3.83203125" style="1" bestFit="1" customWidth="1"/>
    <col min="45" max="45" width="2.1640625" style="1" bestFit="1" customWidth="1"/>
    <col min="46" max="46" width="6.33203125" style="1" bestFit="1" customWidth="1"/>
    <col min="47" max="47" width="3.83203125" style="1" bestFit="1" customWidth="1"/>
    <col min="48" max="49" width="6.33203125" style="1" bestFit="1" customWidth="1"/>
    <col min="50" max="50" width="3.83203125" style="1" bestFit="1" customWidth="1"/>
    <col min="51" max="51" width="2.1640625" style="1" bestFit="1" customWidth="1"/>
    <col min="52" max="52" width="6.33203125" style="1" bestFit="1" customWidth="1"/>
    <col min="53" max="53" width="3.83203125" style="1" bestFit="1" customWidth="1"/>
    <col min="54" max="57" width="6.33203125" style="1" bestFit="1" customWidth="1"/>
    <col min="58" max="60" width="5.33203125" style="1" bestFit="1" customWidth="1"/>
    <col min="61" max="61" width="10" style="1" bestFit="1" customWidth="1"/>
    <col min="62" max="64" width="6.33203125" style="1" bestFit="1" customWidth="1"/>
    <col min="65" max="65" width="3.83203125" style="1" bestFit="1" customWidth="1"/>
    <col min="66" max="67" width="6.33203125" style="1" bestFit="1" customWidth="1"/>
    <col min="68" max="68" width="3.83203125" style="1" bestFit="1" customWidth="1"/>
    <col min="69" max="69" width="6.33203125" style="1" bestFit="1" customWidth="1"/>
    <col min="70" max="70" width="3.83203125" style="1" bestFit="1" customWidth="1"/>
    <col min="71" max="72" width="6.33203125" style="1" bestFit="1" customWidth="1"/>
    <col min="73" max="73" width="3.83203125" style="1" bestFit="1" customWidth="1"/>
    <col min="74" max="74" width="2.1640625" style="1" bestFit="1" customWidth="1"/>
    <col min="75" max="77" width="6.33203125" style="1" bestFit="1" customWidth="1"/>
    <col min="78" max="78" width="3.83203125" style="1" bestFit="1" customWidth="1"/>
    <col min="79" max="79" width="2.1640625" style="1" bestFit="1" customWidth="1"/>
    <col min="80" max="80" width="6.33203125" style="1" bestFit="1" customWidth="1"/>
    <col min="81" max="81" width="3.83203125" style="1" bestFit="1" customWidth="1"/>
    <col min="82" max="83" width="6.33203125" style="1" bestFit="1" customWidth="1"/>
    <col min="84" max="84" width="3.83203125" style="1" bestFit="1" customWidth="1"/>
    <col min="85" max="89" width="6.33203125" style="1" bestFit="1" customWidth="1"/>
    <col min="90" max="93" width="5.33203125" style="1" bestFit="1" customWidth="1"/>
    <col min="94" max="94" width="10" style="1" bestFit="1" customWidth="1"/>
    <col min="95" max="95" width="6.33203125" style="1" bestFit="1" customWidth="1"/>
    <col min="96" max="96" width="3.83203125" style="1" bestFit="1" customWidth="1"/>
    <col min="97" max="98" width="6.33203125" style="1" bestFit="1" customWidth="1"/>
    <col min="99" max="99" width="3.83203125" style="1" bestFit="1" customWidth="1"/>
    <col min="100" max="102" width="6.33203125" style="1" bestFit="1" customWidth="1"/>
    <col min="103" max="103" width="3.83203125" style="1" bestFit="1" customWidth="1"/>
    <col min="104" max="104" width="6.33203125" style="1" bestFit="1" customWidth="1"/>
    <col min="105" max="105" width="3.83203125" style="1" bestFit="1" customWidth="1"/>
    <col min="106" max="109" width="6.33203125" style="1" bestFit="1" customWidth="1"/>
    <col min="110" max="110" width="3.83203125" style="1" bestFit="1" customWidth="1"/>
    <col min="111" max="111" width="6.33203125" style="1" bestFit="1" customWidth="1"/>
    <col min="112" max="112" width="3.83203125" style="1" bestFit="1" customWidth="1"/>
    <col min="113" max="114" width="6.33203125" style="1" bestFit="1" customWidth="1"/>
    <col min="115" max="115" width="3.83203125" style="1" bestFit="1" customWidth="1"/>
    <col min="116" max="116" width="2.1640625" style="1" bestFit="1" customWidth="1"/>
    <col min="117" max="119" width="6.33203125" style="1" bestFit="1" customWidth="1"/>
    <col min="120" max="120" width="3.83203125" style="1" bestFit="1" customWidth="1"/>
    <col min="121" max="122" width="2.1640625" style="1" bestFit="1" customWidth="1"/>
    <col min="123" max="128" width="6.33203125" style="1" bestFit="1" customWidth="1"/>
    <col min="129" max="133" width="5.33203125" style="1" bestFit="1" customWidth="1"/>
    <col min="134" max="134" width="10" style="1" bestFit="1" customWidth="1"/>
    <col min="135" max="135" width="6.33203125" style="1" bestFit="1" customWidth="1"/>
    <col min="136" max="136" width="3.83203125" style="1" bestFit="1" customWidth="1"/>
    <col min="137" max="138" width="6.33203125" style="1" bestFit="1" customWidth="1"/>
    <col min="139" max="139" width="3.83203125" style="1" bestFit="1" customWidth="1"/>
    <col min="140" max="144" width="6.33203125" style="1" bestFit="1" customWidth="1"/>
    <col min="145" max="145" width="3.83203125" style="1" bestFit="1" customWidth="1"/>
    <col min="146" max="147" width="6.33203125" style="1" bestFit="1" customWidth="1"/>
    <col min="148" max="148" width="3.83203125" style="1" bestFit="1" customWidth="1"/>
    <col min="149" max="151" width="6.33203125" style="1" bestFit="1" customWidth="1"/>
    <col min="152" max="152" width="3.83203125" style="1" bestFit="1" customWidth="1"/>
    <col min="153" max="153" width="6.33203125" style="1" bestFit="1" customWidth="1"/>
    <col min="154" max="154" width="3.83203125" style="1" bestFit="1" customWidth="1"/>
    <col min="155" max="155" width="2.1640625" style="1" bestFit="1" customWidth="1"/>
    <col min="156" max="159" width="6.33203125" style="1" bestFit="1" customWidth="1"/>
    <col min="160" max="160" width="3.83203125" style="1" bestFit="1" customWidth="1"/>
    <col min="161" max="161" width="6.33203125" style="1" bestFit="1" customWidth="1"/>
    <col min="162" max="162" width="3.83203125" style="1" bestFit="1" customWidth="1"/>
    <col min="163" max="163" width="6.33203125" style="1" bestFit="1" customWidth="1"/>
    <col min="164" max="164" width="3.83203125" style="1" bestFit="1" customWidth="1"/>
    <col min="165" max="165" width="2.1640625" style="1" bestFit="1" customWidth="1"/>
    <col min="166" max="172" width="6.33203125" style="1" bestFit="1" customWidth="1"/>
    <col min="173" max="178" width="5.33203125" style="1" bestFit="1" customWidth="1"/>
    <col min="179" max="179" width="10" style="1" bestFit="1" customWidth="1"/>
    <col min="180" max="181" width="6.33203125" style="1" bestFit="1" customWidth="1"/>
    <col min="182" max="182" width="3.83203125" style="1" bestFit="1" customWidth="1"/>
    <col min="183" max="185" width="6.33203125" style="1" bestFit="1" customWidth="1"/>
    <col min="186" max="186" width="3.83203125" style="1" bestFit="1" customWidth="1"/>
    <col min="187" max="190" width="6.33203125" style="1" bestFit="1" customWidth="1"/>
    <col min="191" max="191" width="3.83203125" style="1" bestFit="1" customWidth="1"/>
    <col min="192" max="193" width="6.33203125" style="1" bestFit="1" customWidth="1"/>
    <col min="194" max="194" width="3.83203125" style="1" bestFit="1" customWidth="1"/>
    <col min="195" max="195" width="6.33203125" style="1" bestFit="1" customWidth="1"/>
    <col min="196" max="196" width="3.83203125" style="1" bestFit="1" customWidth="1"/>
    <col min="197" max="201" width="6.33203125" style="1" bestFit="1" customWidth="1"/>
    <col min="202" max="202" width="3.83203125" style="1" bestFit="1" customWidth="1"/>
    <col min="203" max="204" width="6.33203125" style="1" bestFit="1" customWidth="1"/>
    <col min="205" max="205" width="3.83203125" style="1" bestFit="1" customWidth="1"/>
    <col min="206" max="207" width="6.33203125" style="1" bestFit="1" customWidth="1"/>
    <col min="208" max="208" width="3.83203125" style="1" bestFit="1" customWidth="1"/>
    <col min="209" max="209" width="6.33203125" style="1" bestFit="1" customWidth="1"/>
    <col min="210" max="210" width="3.83203125" style="1" bestFit="1" customWidth="1"/>
    <col min="211" max="218" width="6.33203125" style="1" bestFit="1" customWidth="1"/>
    <col min="219" max="225" width="5.33203125" style="1" bestFit="1" customWidth="1"/>
    <col min="226" max="226" width="10" style="1" bestFit="1" customWidth="1"/>
    <col min="227" max="227" width="6.33203125" style="1" bestFit="1" customWidth="1"/>
    <col min="228" max="228" width="3.83203125" style="1" bestFit="1" customWidth="1"/>
    <col min="229" max="233" width="6.33203125" style="1" bestFit="1" customWidth="1"/>
    <col min="234" max="234" width="3.83203125" style="1" bestFit="1" customWidth="1"/>
    <col min="235" max="237" width="6.33203125" style="1" bestFit="1" customWidth="1"/>
    <col min="238" max="238" width="3.83203125" style="1" bestFit="1" customWidth="1"/>
    <col min="239" max="240" width="6.33203125" style="1" bestFit="1" customWidth="1"/>
    <col min="241" max="241" width="3.83203125" style="1" bestFit="1" customWidth="1"/>
    <col min="242" max="242" width="2.1640625" style="1" bestFit="1" customWidth="1"/>
    <col min="243" max="248" width="6.33203125" style="1" bestFit="1" customWidth="1"/>
    <col min="249" max="249" width="3.83203125" style="1" bestFit="1" customWidth="1"/>
    <col min="250" max="252" width="6.33203125" style="1" bestFit="1" customWidth="1"/>
    <col min="253" max="253" width="3.83203125" style="1" bestFit="1" customWidth="1"/>
    <col min="254" max="256" width="6.33203125" style="1" bestFit="1" customWidth="1"/>
    <col min="257" max="257" width="3.83203125" style="1" bestFit="1" customWidth="1"/>
    <col min="258" max="259" width="6.33203125" style="1" bestFit="1" customWidth="1"/>
    <col min="260" max="260" width="3.83203125" style="1" bestFit="1" customWidth="1"/>
    <col min="261" max="269" width="6.33203125" style="1" bestFit="1" customWidth="1"/>
    <col min="270" max="277" width="5.33203125" style="1" bestFit="1" customWidth="1"/>
    <col min="278" max="278" width="10" style="1" bestFit="1" customWidth="1"/>
    <col min="279" max="282" width="6.33203125" style="1" bestFit="1" customWidth="1"/>
    <col min="283" max="283" width="3.83203125" style="1" bestFit="1" customWidth="1"/>
    <col min="284" max="286" width="6.33203125" style="1" bestFit="1" customWidth="1"/>
    <col min="287" max="287" width="3.83203125" style="1" bestFit="1" customWidth="1"/>
    <col min="288" max="288" width="6.33203125" style="1" bestFit="1" customWidth="1"/>
    <col min="289" max="289" width="3.83203125" style="1" bestFit="1" customWidth="1"/>
    <col min="290" max="296" width="6.33203125" style="1" bestFit="1" customWidth="1"/>
    <col min="297" max="297" width="3.83203125" style="1" bestFit="1" customWidth="1"/>
    <col min="298" max="301" width="6.33203125" style="1" bestFit="1" customWidth="1"/>
    <col min="302" max="302" width="3.83203125" style="1" bestFit="1" customWidth="1"/>
    <col min="303" max="306" width="6.33203125" style="1" bestFit="1" customWidth="1"/>
    <col min="307" max="307" width="3.83203125" style="1" bestFit="1" customWidth="1"/>
    <col min="308" max="310" width="6.33203125" style="1" bestFit="1" customWidth="1"/>
    <col min="311" max="311" width="3.83203125" style="1" bestFit="1" customWidth="1"/>
    <col min="312" max="313" width="2.1640625" style="1" bestFit="1" customWidth="1"/>
    <col min="314" max="323" width="6.33203125" style="1" bestFit="1" customWidth="1"/>
    <col min="324" max="332" width="5.33203125" style="1" bestFit="1" customWidth="1"/>
    <col min="333" max="333" width="10" style="1" bestFit="1" customWidth="1"/>
    <col min="334" max="334" width="6.33203125" style="1" bestFit="1" customWidth="1"/>
    <col min="335" max="335" width="3.83203125" style="1" bestFit="1" customWidth="1"/>
    <col min="336" max="336" width="2.1640625" style="1" bestFit="1" customWidth="1"/>
    <col min="337" max="338" width="6.33203125" style="1" bestFit="1" customWidth="1"/>
    <col min="339" max="339" width="3.83203125" style="1" bestFit="1" customWidth="1"/>
    <col min="340" max="347" width="6.33203125" style="1" bestFit="1" customWidth="1"/>
    <col min="348" max="348" width="3.83203125" style="1" bestFit="1" customWidth="1"/>
    <col min="349" max="353" width="6.33203125" style="1" bestFit="1" customWidth="1"/>
    <col min="354" max="354" width="3.83203125" style="1" bestFit="1" customWidth="1"/>
    <col min="355" max="355" width="2.1640625" style="1" bestFit="1" customWidth="1"/>
    <col min="356" max="360" width="6.33203125" style="1" bestFit="1" customWidth="1"/>
    <col min="361" max="361" width="3.83203125" style="1" bestFit="1" customWidth="1"/>
    <col min="362" max="365" width="6.33203125" style="1" bestFit="1" customWidth="1"/>
    <col min="366" max="366" width="3.83203125" style="1" bestFit="1" customWidth="1"/>
    <col min="367" max="367" width="6.33203125" style="1" bestFit="1" customWidth="1"/>
    <col min="368" max="368" width="3.83203125" style="1" bestFit="1" customWidth="1"/>
    <col min="369" max="369" width="2.1640625" style="1" bestFit="1" customWidth="1"/>
    <col min="370" max="370" width="6.33203125" style="1" bestFit="1" customWidth="1"/>
    <col min="371" max="371" width="3.83203125" style="1" bestFit="1" customWidth="1"/>
    <col min="372" max="382" width="6.33203125" style="1" bestFit="1" customWidth="1"/>
    <col min="383" max="392" width="5.33203125" style="1" bestFit="1" customWidth="1"/>
    <col min="393" max="393" width="10" style="1" bestFit="1" customWidth="1"/>
    <col min="394" max="399" width="6.33203125" style="1" bestFit="1" customWidth="1"/>
    <col min="400" max="400" width="3.83203125" style="1" bestFit="1" customWidth="1"/>
    <col min="401" max="406" width="6.33203125" style="1" bestFit="1" customWidth="1"/>
    <col min="407" max="407" width="3.83203125" style="1" bestFit="1" customWidth="1"/>
    <col min="408" max="408" width="6.33203125" style="1" bestFit="1" customWidth="1"/>
    <col min="409" max="409" width="3.83203125" style="1" bestFit="1" customWidth="1"/>
    <col min="410" max="415" width="6.33203125" style="1" bestFit="1" customWidth="1"/>
    <col min="416" max="416" width="3.83203125" style="1" bestFit="1" customWidth="1"/>
    <col min="417" max="421" width="6.33203125" style="1" bestFit="1" customWidth="1"/>
    <col min="422" max="422" width="3.83203125" style="1" bestFit="1" customWidth="1"/>
    <col min="423" max="424" width="6.33203125" style="1" bestFit="1" customWidth="1"/>
    <col min="425" max="425" width="3.83203125" style="1" bestFit="1" customWidth="1"/>
    <col min="426" max="426" width="6.33203125" style="1" bestFit="1" customWidth="1"/>
    <col min="427" max="427" width="3.83203125" style="1" bestFit="1" customWidth="1"/>
    <col min="428" max="429" width="6.33203125" style="1" bestFit="1" customWidth="1"/>
    <col min="430" max="430" width="3.83203125" style="1" bestFit="1" customWidth="1"/>
    <col min="431" max="441" width="6.33203125" style="1" bestFit="1" customWidth="1"/>
    <col min="442" max="442" width="10.83203125" style="1"/>
    <col min="443" max="453" width="5.33203125" style="1" bestFit="1" customWidth="1"/>
    <col min="454" max="454" width="10" style="1" bestFit="1" customWidth="1"/>
    <col min="455" max="16384" width="10.83203125" style="1"/>
  </cols>
  <sheetData>
    <row r="1" spans="1:21" x14ac:dyDescent="0.15">
      <c r="A1" s="1" t="s">
        <v>0</v>
      </c>
      <c r="B1" s="1" t="s">
        <v>1</v>
      </c>
    </row>
    <row r="2" spans="1:21" x14ac:dyDescent="0.15">
      <c r="A2" s="1" t="s">
        <v>2</v>
      </c>
      <c r="B2" s="1" t="s">
        <v>1</v>
      </c>
    </row>
    <row r="3" spans="1:21" x14ac:dyDescent="0.15">
      <c r="A3" s="1" t="s">
        <v>3</v>
      </c>
      <c r="B3" s="1" t="s">
        <v>1</v>
      </c>
    </row>
    <row r="4" spans="1:21" ht="21" x14ac:dyDescent="0.2">
      <c r="D4" s="2" t="s">
        <v>4</v>
      </c>
    </row>
    <row r="5" spans="1:21" s="4" customFormat="1" ht="221" x14ac:dyDescent="0.1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3" t="s">
        <v>19</v>
      </c>
      <c r="P5" s="3" t="s">
        <v>20</v>
      </c>
      <c r="Q5" s="3" t="s">
        <v>21</v>
      </c>
      <c r="R5" s="3" t="s">
        <v>22</v>
      </c>
      <c r="S5" s="3" t="s">
        <v>23</v>
      </c>
      <c r="T5" s="3" t="s">
        <v>24</v>
      </c>
      <c r="U5" s="3" t="s">
        <v>25</v>
      </c>
    </row>
    <row r="6" spans="1:21" x14ac:dyDescent="0.15">
      <c r="A6" s="5" t="s">
        <v>26</v>
      </c>
      <c r="B6" s="6">
        <v>4</v>
      </c>
      <c r="C6" s="7">
        <v>3.3333333333333335</v>
      </c>
      <c r="D6" s="7">
        <v>3.3333333333333335</v>
      </c>
      <c r="E6" s="7">
        <v>3</v>
      </c>
      <c r="F6" s="7">
        <v>3.3333333333333335</v>
      </c>
      <c r="G6" s="7">
        <v>3.6666666666666665</v>
      </c>
      <c r="H6" s="7">
        <v>3.3333333333333335</v>
      </c>
      <c r="I6" s="7">
        <v>3.3333333333333335</v>
      </c>
      <c r="J6" s="7">
        <v>3.6666666666666665</v>
      </c>
      <c r="K6" s="7">
        <v>3.6666666666666665</v>
      </c>
      <c r="L6" s="7">
        <v>2.3333333333333335</v>
      </c>
      <c r="M6" s="7">
        <v>2</v>
      </c>
      <c r="N6" s="7">
        <v>3.6666666666666665</v>
      </c>
      <c r="O6" s="7">
        <v>3.6666666666666665</v>
      </c>
      <c r="P6" s="7">
        <v>3.6666666666666665</v>
      </c>
      <c r="Q6" s="7">
        <v>3.3333333333333335</v>
      </c>
      <c r="R6" s="7">
        <v>3.3333333333333335</v>
      </c>
      <c r="S6" s="7">
        <v>3</v>
      </c>
      <c r="T6" s="7">
        <v>4</v>
      </c>
      <c r="U6" s="7">
        <v>4</v>
      </c>
    </row>
    <row r="7" spans="1:21" x14ac:dyDescent="0.15">
      <c r="A7" s="5" t="s">
        <v>27</v>
      </c>
      <c r="B7" s="6">
        <v>10</v>
      </c>
      <c r="C7" s="7">
        <v>3.5714285714285716</v>
      </c>
      <c r="D7" s="7">
        <v>3</v>
      </c>
      <c r="E7" s="7">
        <v>3.1428571428571428</v>
      </c>
      <c r="F7" s="7">
        <v>3.2857142857142856</v>
      </c>
      <c r="G7" s="7">
        <v>3.2857142857142856</v>
      </c>
      <c r="H7" s="7">
        <v>2.5714285714285716</v>
      </c>
      <c r="I7" s="7">
        <v>2.8571428571428572</v>
      </c>
      <c r="J7" s="7">
        <v>3.1428571428571428</v>
      </c>
      <c r="K7" s="7">
        <v>3.1428571428571428</v>
      </c>
      <c r="L7" s="7">
        <v>2.2857142857142856</v>
      </c>
      <c r="M7" s="7">
        <v>2</v>
      </c>
      <c r="N7" s="7">
        <v>2.5714285714285716</v>
      </c>
      <c r="O7" s="7">
        <v>2.7142857142857144</v>
      </c>
      <c r="P7" s="7">
        <v>2.4285714285714284</v>
      </c>
      <c r="Q7" s="7">
        <v>3.4285714285714284</v>
      </c>
      <c r="R7" s="7">
        <v>3.1428571428571428</v>
      </c>
      <c r="S7" s="7">
        <v>3.1428571428571428</v>
      </c>
      <c r="T7" s="7">
        <v>3.4285714285714284</v>
      </c>
      <c r="U7" s="7">
        <v>3.4285714285714284</v>
      </c>
    </row>
    <row r="8" spans="1:21" x14ac:dyDescent="0.15">
      <c r="A8" s="5" t="s">
        <v>28</v>
      </c>
      <c r="B8" s="6">
        <v>3</v>
      </c>
      <c r="C8" s="7">
        <v>3.5</v>
      </c>
      <c r="D8" s="7">
        <v>3.5</v>
      </c>
      <c r="E8" s="7">
        <v>3</v>
      </c>
      <c r="F8" s="7">
        <v>4</v>
      </c>
      <c r="G8" s="7">
        <v>4</v>
      </c>
      <c r="H8" s="7">
        <v>2.5</v>
      </c>
      <c r="I8" s="7">
        <v>3.5</v>
      </c>
      <c r="J8" s="7">
        <v>4</v>
      </c>
      <c r="K8" s="7">
        <v>3</v>
      </c>
      <c r="L8" s="7">
        <v>4</v>
      </c>
      <c r="M8" s="7">
        <v>2.5</v>
      </c>
      <c r="N8" s="7">
        <v>3.5</v>
      </c>
      <c r="O8" s="7">
        <v>3.5</v>
      </c>
      <c r="P8" s="7">
        <v>3.5</v>
      </c>
      <c r="Q8" s="7">
        <v>4</v>
      </c>
      <c r="R8" s="7">
        <v>4</v>
      </c>
      <c r="S8" s="7">
        <v>3.5</v>
      </c>
      <c r="T8" s="7">
        <v>3.5</v>
      </c>
      <c r="U8" s="7">
        <v>3.5</v>
      </c>
    </row>
    <row r="9" spans="1:21" x14ac:dyDescent="0.15">
      <c r="A9" s="5" t="s">
        <v>29</v>
      </c>
      <c r="B9" s="8">
        <v>1</v>
      </c>
      <c r="C9" s="7">
        <v>4</v>
      </c>
      <c r="D9" s="7">
        <v>4</v>
      </c>
      <c r="E9" s="7">
        <v>4</v>
      </c>
      <c r="F9" s="7">
        <v>4</v>
      </c>
      <c r="G9" s="7">
        <v>4</v>
      </c>
      <c r="H9" s="7">
        <v>4</v>
      </c>
      <c r="I9" s="7">
        <v>3</v>
      </c>
      <c r="J9" s="7">
        <v>4</v>
      </c>
      <c r="K9" s="7">
        <v>4</v>
      </c>
      <c r="L9" s="7">
        <v>4</v>
      </c>
      <c r="M9" s="7">
        <v>3</v>
      </c>
      <c r="N9" s="7">
        <v>4</v>
      </c>
      <c r="O9" s="7">
        <v>3</v>
      </c>
      <c r="P9" s="7">
        <v>3</v>
      </c>
      <c r="Q9" s="7">
        <v>4</v>
      </c>
      <c r="R9" s="7">
        <v>4</v>
      </c>
      <c r="S9" s="7">
        <v>4</v>
      </c>
      <c r="T9" s="7">
        <v>4</v>
      </c>
      <c r="U9" s="7">
        <v>4</v>
      </c>
    </row>
    <row r="10" spans="1:21" x14ac:dyDescent="0.15">
      <c r="A10" s="5" t="s">
        <v>30</v>
      </c>
      <c r="B10" s="8">
        <v>1</v>
      </c>
      <c r="C10" s="7">
        <v>4</v>
      </c>
      <c r="D10" s="7">
        <v>4</v>
      </c>
      <c r="E10" s="7">
        <v>4</v>
      </c>
      <c r="F10" s="7">
        <v>4</v>
      </c>
      <c r="G10" s="7">
        <v>4</v>
      </c>
      <c r="H10" s="7">
        <v>4</v>
      </c>
      <c r="I10" s="7">
        <v>4</v>
      </c>
      <c r="J10" s="7">
        <v>4</v>
      </c>
      <c r="K10" s="7">
        <v>4</v>
      </c>
      <c r="L10" s="7">
        <v>3</v>
      </c>
      <c r="M10" s="7">
        <v>4</v>
      </c>
      <c r="N10" s="7">
        <v>4</v>
      </c>
      <c r="O10" s="7">
        <v>4</v>
      </c>
      <c r="P10" s="7">
        <v>4</v>
      </c>
      <c r="Q10" s="7">
        <v>4</v>
      </c>
      <c r="R10" s="7">
        <v>4</v>
      </c>
      <c r="S10" s="7">
        <v>4</v>
      </c>
      <c r="T10" s="7">
        <v>4</v>
      </c>
      <c r="U10" s="7">
        <v>4</v>
      </c>
    </row>
    <row r="11" spans="1:21" x14ac:dyDescent="0.15">
      <c r="A11" s="5" t="s">
        <v>31</v>
      </c>
      <c r="B11" s="6">
        <v>15</v>
      </c>
      <c r="C11" s="7">
        <v>2.7777777777777777</v>
      </c>
      <c r="D11" s="7">
        <v>2.7777777777777777</v>
      </c>
      <c r="E11" s="7">
        <v>2.5555555555555554</v>
      </c>
      <c r="F11" s="7">
        <v>3.2222222222222223</v>
      </c>
      <c r="G11" s="7">
        <v>3.1111111111111112</v>
      </c>
      <c r="H11" s="7">
        <v>2.2222222222222223</v>
      </c>
      <c r="I11" s="7">
        <v>2.8888888888888888</v>
      </c>
      <c r="J11" s="7">
        <v>3</v>
      </c>
      <c r="K11" s="7">
        <v>2.4444444444444446</v>
      </c>
      <c r="L11" s="7">
        <v>2.3333333333333335</v>
      </c>
      <c r="M11" s="7">
        <v>2.2222222222222223</v>
      </c>
      <c r="N11" s="7">
        <v>2.4444444444444446</v>
      </c>
      <c r="O11" s="7">
        <v>2.8888888888888888</v>
      </c>
      <c r="P11" s="7">
        <v>2.3333333333333335</v>
      </c>
      <c r="Q11" s="7">
        <v>3</v>
      </c>
      <c r="R11" s="7">
        <v>2.8888888888888888</v>
      </c>
      <c r="S11" s="7">
        <v>2.4444444444444446</v>
      </c>
      <c r="T11" s="7">
        <v>3.3333333333333335</v>
      </c>
      <c r="U11" s="7">
        <v>3.4444444444444446</v>
      </c>
    </row>
    <row r="12" spans="1:21" x14ac:dyDescent="0.15">
      <c r="A12" s="5" t="s">
        <v>32</v>
      </c>
      <c r="B12" s="8">
        <v>1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  <c r="H12" s="7">
        <v>3</v>
      </c>
      <c r="I12" s="7">
        <v>3</v>
      </c>
      <c r="J12" s="7">
        <v>3</v>
      </c>
      <c r="K12" s="7">
        <v>3</v>
      </c>
      <c r="L12" s="7">
        <v>3</v>
      </c>
      <c r="M12" s="7">
        <v>2</v>
      </c>
      <c r="N12" s="7">
        <v>4</v>
      </c>
      <c r="O12" s="7">
        <v>2</v>
      </c>
      <c r="P12" s="7">
        <v>3</v>
      </c>
      <c r="Q12" s="7">
        <v>3</v>
      </c>
      <c r="R12" s="7">
        <v>3</v>
      </c>
      <c r="S12" s="7">
        <v>3</v>
      </c>
      <c r="T12" s="7">
        <v>3</v>
      </c>
      <c r="U12" s="7">
        <v>3</v>
      </c>
    </row>
    <row r="13" spans="1:21" x14ac:dyDescent="0.15">
      <c r="A13" s="5" t="s">
        <v>33</v>
      </c>
      <c r="B13" s="6">
        <v>3</v>
      </c>
      <c r="C13" s="7">
        <v>3</v>
      </c>
      <c r="D13" s="7">
        <v>3</v>
      </c>
      <c r="E13" s="7">
        <v>3</v>
      </c>
      <c r="F13" s="7">
        <v>4</v>
      </c>
      <c r="G13" s="7">
        <v>3</v>
      </c>
      <c r="H13" s="7">
        <v>3</v>
      </c>
      <c r="I13" s="7">
        <v>3</v>
      </c>
      <c r="J13" s="7">
        <v>4</v>
      </c>
      <c r="K13" s="7">
        <v>4</v>
      </c>
      <c r="L13" s="7">
        <v>3</v>
      </c>
      <c r="M13" s="7">
        <v>3</v>
      </c>
      <c r="N13" s="7">
        <v>4</v>
      </c>
      <c r="O13" s="7">
        <v>4</v>
      </c>
      <c r="P13" s="7">
        <v>3</v>
      </c>
      <c r="Q13" s="7">
        <v>4</v>
      </c>
      <c r="R13" s="7">
        <v>3</v>
      </c>
      <c r="S13" s="7">
        <v>4</v>
      </c>
      <c r="T13" s="7">
        <v>3</v>
      </c>
      <c r="U13" s="7">
        <v>3</v>
      </c>
    </row>
    <row r="14" spans="1:21" x14ac:dyDescent="0.15">
      <c r="A14" s="5" t="s">
        <v>34</v>
      </c>
      <c r="B14" s="6">
        <v>3</v>
      </c>
      <c r="C14" s="7">
        <v>3.5</v>
      </c>
      <c r="D14" s="7">
        <v>3.5</v>
      </c>
      <c r="E14" s="7">
        <v>3</v>
      </c>
      <c r="F14" s="7">
        <v>3.5</v>
      </c>
      <c r="G14" s="7">
        <v>4</v>
      </c>
      <c r="H14" s="7">
        <v>3</v>
      </c>
      <c r="I14" s="7">
        <v>3.5</v>
      </c>
      <c r="J14" s="7">
        <v>3</v>
      </c>
      <c r="K14" s="7">
        <v>3</v>
      </c>
      <c r="L14" s="7">
        <v>3.5</v>
      </c>
      <c r="M14" s="7">
        <v>3.5</v>
      </c>
      <c r="N14" s="7">
        <v>4</v>
      </c>
      <c r="O14" s="7">
        <v>3</v>
      </c>
      <c r="P14" s="7">
        <v>3.5</v>
      </c>
      <c r="Q14" s="7">
        <v>4</v>
      </c>
      <c r="R14" s="7">
        <v>4</v>
      </c>
      <c r="S14" s="7">
        <v>4</v>
      </c>
      <c r="T14" s="7">
        <v>4</v>
      </c>
      <c r="U14" s="7">
        <v>4</v>
      </c>
    </row>
    <row r="15" spans="1:21" x14ac:dyDescent="0.15">
      <c r="A15" s="5" t="s">
        <v>35</v>
      </c>
      <c r="B15" s="6">
        <v>3</v>
      </c>
      <c r="C15" s="7">
        <v>3.6666666666666665</v>
      </c>
      <c r="D15" s="7">
        <v>3</v>
      </c>
      <c r="E15" s="7">
        <v>3.6666666666666665</v>
      </c>
      <c r="F15" s="7">
        <v>4</v>
      </c>
      <c r="G15" s="7">
        <v>3.3333333333333335</v>
      </c>
      <c r="H15" s="7">
        <v>3.6666666666666665</v>
      </c>
      <c r="I15" s="7">
        <v>3.3333333333333335</v>
      </c>
      <c r="J15" s="7">
        <v>3.3333333333333335</v>
      </c>
      <c r="K15" s="7">
        <v>3.3333333333333335</v>
      </c>
      <c r="L15" s="7">
        <v>2.3333333333333335</v>
      </c>
      <c r="M15" s="7">
        <v>2.6666666666666665</v>
      </c>
      <c r="N15" s="7">
        <v>3.3333333333333335</v>
      </c>
      <c r="O15" s="7">
        <v>3.3333333333333335</v>
      </c>
      <c r="P15" s="7">
        <v>2.6666666666666665</v>
      </c>
      <c r="Q15" s="7">
        <v>2.6666666666666665</v>
      </c>
      <c r="R15" s="7">
        <v>3</v>
      </c>
      <c r="S15" s="7">
        <v>2.6666666666666665</v>
      </c>
      <c r="T15" s="7">
        <v>4</v>
      </c>
      <c r="U15" s="7">
        <v>4</v>
      </c>
    </row>
    <row r="16" spans="1:21" x14ac:dyDescent="0.15">
      <c r="A16" s="5" t="s">
        <v>36</v>
      </c>
      <c r="B16" s="6">
        <v>4</v>
      </c>
      <c r="C16" s="7">
        <v>3</v>
      </c>
      <c r="D16" s="7">
        <v>3.25</v>
      </c>
      <c r="E16" s="7">
        <v>3.5</v>
      </c>
      <c r="F16" s="7">
        <v>4</v>
      </c>
      <c r="G16" s="7">
        <v>3.75</v>
      </c>
      <c r="H16" s="7">
        <v>3.25</v>
      </c>
      <c r="I16" s="7">
        <v>4</v>
      </c>
      <c r="J16" s="7">
        <v>3.75</v>
      </c>
      <c r="K16" s="7">
        <v>3.5</v>
      </c>
      <c r="L16" s="7">
        <v>3.25</v>
      </c>
      <c r="M16" s="7">
        <v>3.5</v>
      </c>
      <c r="N16" s="7">
        <v>3.75</v>
      </c>
      <c r="O16" s="7">
        <v>3.25</v>
      </c>
      <c r="P16" s="7">
        <v>3.5</v>
      </c>
      <c r="Q16" s="7">
        <v>3.75</v>
      </c>
      <c r="R16" s="7">
        <v>3.75</v>
      </c>
      <c r="S16" s="7">
        <v>4</v>
      </c>
      <c r="T16" s="7">
        <v>4</v>
      </c>
      <c r="U16" s="7">
        <v>4</v>
      </c>
    </row>
    <row r="17" spans="1:21" x14ac:dyDescent="0.15">
      <c r="A17" s="5" t="s">
        <v>37</v>
      </c>
      <c r="B17" s="6">
        <v>3</v>
      </c>
      <c r="C17" s="7">
        <v>3.6666666666666665</v>
      </c>
      <c r="D17" s="7">
        <v>3</v>
      </c>
      <c r="E17" s="7">
        <v>3.3333333333333335</v>
      </c>
      <c r="F17" s="7">
        <v>3.6666666666666665</v>
      </c>
      <c r="G17" s="7">
        <v>3.6666666666666665</v>
      </c>
      <c r="H17" s="7">
        <v>3</v>
      </c>
      <c r="I17" s="7">
        <v>3.6666666666666665</v>
      </c>
      <c r="J17" s="7">
        <v>3.3333333333333335</v>
      </c>
      <c r="K17" s="7">
        <v>3.3333333333333335</v>
      </c>
      <c r="L17" s="7">
        <v>2.6666666666666665</v>
      </c>
      <c r="M17" s="7">
        <v>2.3333333333333335</v>
      </c>
      <c r="N17" s="7">
        <v>3.3333333333333335</v>
      </c>
      <c r="O17" s="7">
        <v>3.3333333333333335</v>
      </c>
      <c r="P17" s="7">
        <v>3.3333333333333335</v>
      </c>
      <c r="Q17" s="7">
        <v>3.6666666666666665</v>
      </c>
      <c r="R17" s="7">
        <v>3.6666666666666665</v>
      </c>
      <c r="S17" s="7">
        <v>3.6666666666666665</v>
      </c>
      <c r="T17" s="7">
        <v>3.6666666666666665</v>
      </c>
      <c r="U17" s="7">
        <v>4</v>
      </c>
    </row>
    <row r="18" spans="1:21" x14ac:dyDescent="0.15">
      <c r="A18" s="5" t="s">
        <v>38</v>
      </c>
      <c r="B18" s="6">
        <v>3</v>
      </c>
      <c r="C18" s="7">
        <v>4</v>
      </c>
      <c r="D18" s="7">
        <v>4</v>
      </c>
      <c r="E18" s="7">
        <v>4</v>
      </c>
      <c r="F18" s="7">
        <v>4</v>
      </c>
      <c r="G18" s="7">
        <v>4</v>
      </c>
      <c r="H18" s="7">
        <v>3</v>
      </c>
      <c r="I18" s="7">
        <v>4</v>
      </c>
      <c r="J18" s="7">
        <v>4</v>
      </c>
      <c r="K18" s="7">
        <v>4</v>
      </c>
      <c r="L18" s="7">
        <v>3</v>
      </c>
      <c r="M18" s="7">
        <v>4</v>
      </c>
      <c r="N18" s="7">
        <v>3</v>
      </c>
      <c r="O18" s="7">
        <v>3</v>
      </c>
      <c r="P18" s="7">
        <v>3</v>
      </c>
      <c r="Q18" s="7">
        <v>3</v>
      </c>
      <c r="R18" s="7">
        <v>3</v>
      </c>
      <c r="S18" s="7">
        <v>4</v>
      </c>
      <c r="T18" s="7">
        <v>3</v>
      </c>
      <c r="U18" s="7">
        <v>3</v>
      </c>
    </row>
    <row r="19" spans="1:21" x14ac:dyDescent="0.15">
      <c r="A19" s="5" t="s">
        <v>39</v>
      </c>
      <c r="B19" s="6">
        <v>8</v>
      </c>
      <c r="C19" s="7">
        <v>3</v>
      </c>
      <c r="D19" s="7">
        <v>3</v>
      </c>
      <c r="E19" s="7">
        <v>2.6666666666666665</v>
      </c>
      <c r="F19" s="7">
        <v>3.3333333333333335</v>
      </c>
      <c r="G19" s="7">
        <v>3.6666666666666665</v>
      </c>
      <c r="H19" s="7">
        <v>2.6666666666666665</v>
      </c>
      <c r="I19" s="7">
        <v>3</v>
      </c>
      <c r="J19" s="7">
        <v>3.6666666666666665</v>
      </c>
      <c r="K19" s="7">
        <v>2.6666666666666665</v>
      </c>
      <c r="L19" s="7">
        <v>2</v>
      </c>
      <c r="M19" s="7">
        <v>1.6666666666666667</v>
      </c>
      <c r="N19" s="7">
        <v>2</v>
      </c>
      <c r="O19" s="7">
        <v>3</v>
      </c>
      <c r="P19" s="7">
        <v>2.6666666666666665</v>
      </c>
      <c r="Q19" s="7">
        <v>3.6666666666666665</v>
      </c>
      <c r="R19" s="7">
        <v>4</v>
      </c>
      <c r="S19" s="7">
        <v>3</v>
      </c>
      <c r="T19" s="7">
        <v>3.6666666666666665</v>
      </c>
      <c r="U19" s="7">
        <v>3.6666666666666665</v>
      </c>
    </row>
    <row r="20" spans="1:21" hidden="1" x14ac:dyDescent="0.15">
      <c r="A20" s="5" t="s">
        <v>40</v>
      </c>
      <c r="B20" s="8">
        <v>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15">
      <c r="A21" s="5" t="s">
        <v>41</v>
      </c>
      <c r="B21" s="6">
        <v>5</v>
      </c>
      <c r="C21" s="7">
        <v>3.3333333333333335</v>
      </c>
      <c r="D21" s="7">
        <v>3.3333333333333335</v>
      </c>
      <c r="E21" s="7">
        <v>3</v>
      </c>
      <c r="F21" s="7">
        <v>3.3333333333333335</v>
      </c>
      <c r="G21" s="7">
        <v>3.6666666666666665</v>
      </c>
      <c r="H21" s="7">
        <v>3.3333333333333335</v>
      </c>
      <c r="I21" s="7">
        <v>3.3333333333333335</v>
      </c>
      <c r="J21" s="7">
        <v>3.6666666666666665</v>
      </c>
      <c r="K21" s="7">
        <v>3.6666666666666665</v>
      </c>
      <c r="L21" s="7">
        <v>2.3333333333333335</v>
      </c>
      <c r="M21" s="7">
        <v>2</v>
      </c>
      <c r="N21" s="7">
        <v>3.6666666666666665</v>
      </c>
      <c r="O21" s="7">
        <v>3.6666666666666665</v>
      </c>
      <c r="P21" s="7">
        <v>3.6666666666666665</v>
      </c>
      <c r="Q21" s="7">
        <v>3.3333333333333335</v>
      </c>
      <c r="R21" s="7">
        <v>3.3333333333333335</v>
      </c>
      <c r="S21" s="7">
        <v>3</v>
      </c>
      <c r="T21" s="7">
        <v>4</v>
      </c>
      <c r="U21" s="7">
        <v>4</v>
      </c>
    </row>
    <row r="22" spans="1:21" x14ac:dyDescent="0.15">
      <c r="A22" s="5" t="s">
        <v>42</v>
      </c>
      <c r="B22" s="8">
        <v>1</v>
      </c>
      <c r="C22" s="7">
        <v>2</v>
      </c>
      <c r="D22" s="7">
        <v>2</v>
      </c>
      <c r="E22" s="7">
        <v>2</v>
      </c>
      <c r="F22" s="7">
        <v>3</v>
      </c>
      <c r="G22" s="7">
        <v>2</v>
      </c>
      <c r="H22" s="7">
        <v>2</v>
      </c>
      <c r="I22" s="7">
        <v>3</v>
      </c>
      <c r="J22" s="7">
        <v>3</v>
      </c>
      <c r="K22" s="7">
        <v>3</v>
      </c>
      <c r="L22" s="7">
        <v>2</v>
      </c>
      <c r="M22" s="7">
        <v>2</v>
      </c>
      <c r="N22" s="7">
        <v>3</v>
      </c>
      <c r="O22" s="7">
        <v>4</v>
      </c>
      <c r="P22" s="7">
        <v>3</v>
      </c>
      <c r="Q22" s="7">
        <v>2</v>
      </c>
      <c r="R22" s="7">
        <v>2</v>
      </c>
      <c r="S22" s="7">
        <v>3</v>
      </c>
      <c r="T22" s="7">
        <v>3</v>
      </c>
      <c r="U22" s="7">
        <v>3</v>
      </c>
    </row>
    <row r="23" spans="1:21" x14ac:dyDescent="0.15">
      <c r="A23" s="5" t="s">
        <v>43</v>
      </c>
      <c r="B23" s="8">
        <v>2</v>
      </c>
      <c r="C23" s="7">
        <v>4</v>
      </c>
      <c r="D23" s="7">
        <v>3</v>
      </c>
      <c r="E23" s="7">
        <v>3</v>
      </c>
      <c r="F23" s="7">
        <v>3</v>
      </c>
      <c r="G23" s="7">
        <v>3</v>
      </c>
      <c r="H23" s="7">
        <v>2</v>
      </c>
      <c r="I23" s="7">
        <v>2</v>
      </c>
      <c r="J23" s="7">
        <v>3</v>
      </c>
      <c r="K23" s="7">
        <v>3</v>
      </c>
      <c r="L23" s="7">
        <v>3</v>
      </c>
      <c r="M23" s="7">
        <v>2</v>
      </c>
      <c r="N23" s="7">
        <v>4</v>
      </c>
      <c r="O23" s="7">
        <v>3</v>
      </c>
      <c r="P23" s="7">
        <v>3</v>
      </c>
      <c r="Q23" s="7">
        <v>4</v>
      </c>
      <c r="R23" s="7">
        <v>4</v>
      </c>
      <c r="S23" s="7">
        <v>4</v>
      </c>
      <c r="T23" s="7">
        <v>3</v>
      </c>
      <c r="U23" s="7">
        <v>3</v>
      </c>
    </row>
    <row r="24" spans="1:21" x14ac:dyDescent="0.15">
      <c r="A24" s="5" t="s">
        <v>44</v>
      </c>
      <c r="B24" s="8">
        <v>2</v>
      </c>
      <c r="C24" s="7">
        <v>2</v>
      </c>
      <c r="D24" s="7">
        <v>3</v>
      </c>
      <c r="E24" s="7">
        <v>2</v>
      </c>
      <c r="F24" s="7">
        <v>3</v>
      </c>
      <c r="G24" s="7">
        <v>2</v>
      </c>
      <c r="H24" s="7">
        <v>2</v>
      </c>
      <c r="I24" s="7">
        <v>3</v>
      </c>
      <c r="J24" s="7">
        <v>3</v>
      </c>
      <c r="K24" s="7">
        <v>3</v>
      </c>
      <c r="L24" s="7">
        <v>2</v>
      </c>
      <c r="M24" s="7">
        <v>1</v>
      </c>
      <c r="N24" s="7">
        <v>3</v>
      </c>
      <c r="O24" s="7">
        <v>2</v>
      </c>
      <c r="P24" s="7">
        <v>2</v>
      </c>
      <c r="Q24" s="7">
        <v>3</v>
      </c>
      <c r="R24" s="7">
        <v>3</v>
      </c>
      <c r="S24" s="7">
        <v>3</v>
      </c>
      <c r="T24" s="7">
        <v>3</v>
      </c>
      <c r="U24" s="7">
        <v>3</v>
      </c>
    </row>
    <row r="25" spans="1:21" x14ac:dyDescent="0.15">
      <c r="A25" s="5" t="s">
        <v>45</v>
      </c>
      <c r="B25" s="8">
        <v>1</v>
      </c>
      <c r="C25" s="7">
        <v>3</v>
      </c>
      <c r="D25" s="7">
        <v>4</v>
      </c>
      <c r="E25" s="7">
        <v>3</v>
      </c>
      <c r="F25" s="7">
        <v>3</v>
      </c>
      <c r="G25" s="7">
        <v>3</v>
      </c>
      <c r="H25" s="7">
        <v>2</v>
      </c>
      <c r="I25" s="7">
        <v>3</v>
      </c>
      <c r="J25" s="7">
        <v>4</v>
      </c>
      <c r="K25" s="7">
        <v>4</v>
      </c>
      <c r="L25" s="7">
        <v>4</v>
      </c>
      <c r="M25" s="7">
        <v>3</v>
      </c>
      <c r="N25" s="7">
        <v>4</v>
      </c>
      <c r="O25" s="7">
        <v>4</v>
      </c>
      <c r="P25" s="7">
        <v>3</v>
      </c>
      <c r="Q25" s="7">
        <v>3</v>
      </c>
      <c r="R25" s="7">
        <v>3</v>
      </c>
      <c r="S25" s="7">
        <v>3</v>
      </c>
      <c r="T25" s="7">
        <v>4</v>
      </c>
      <c r="U25" s="7">
        <v>4</v>
      </c>
    </row>
    <row r="26" spans="1:21" x14ac:dyDescent="0.15">
      <c r="A26" s="5" t="s">
        <v>46</v>
      </c>
      <c r="B26" s="8">
        <v>2</v>
      </c>
      <c r="C26" s="7">
        <v>4</v>
      </c>
      <c r="D26" s="7">
        <v>4</v>
      </c>
      <c r="E26" s="7">
        <v>4</v>
      </c>
      <c r="F26" s="7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 s="7">
        <v>4</v>
      </c>
      <c r="N26" s="7">
        <v>4</v>
      </c>
      <c r="O26" s="7">
        <v>4</v>
      </c>
      <c r="P26" s="7">
        <v>4</v>
      </c>
      <c r="Q26" s="7">
        <v>3.5</v>
      </c>
      <c r="R26" s="7">
        <v>3.5</v>
      </c>
      <c r="S26" s="7">
        <v>4</v>
      </c>
      <c r="T26" s="7">
        <v>4</v>
      </c>
      <c r="U26" s="7">
        <v>4</v>
      </c>
    </row>
    <row r="27" spans="1:21" x14ac:dyDescent="0.15">
      <c r="A27" s="5" t="s">
        <v>47</v>
      </c>
      <c r="B27" s="6">
        <v>4</v>
      </c>
      <c r="C27" s="7">
        <v>3.6666666666666665</v>
      </c>
      <c r="D27" s="7">
        <v>3.6666666666666665</v>
      </c>
      <c r="E27" s="7">
        <v>3</v>
      </c>
      <c r="F27" s="7">
        <v>4</v>
      </c>
      <c r="G27" s="7">
        <v>4</v>
      </c>
      <c r="H27" s="7">
        <v>3.6666666666666665</v>
      </c>
      <c r="I27" s="7">
        <v>3.3333333333333335</v>
      </c>
      <c r="J27" s="7">
        <v>3.6666666666666665</v>
      </c>
      <c r="K27" s="7">
        <v>3.3333333333333335</v>
      </c>
      <c r="L27" s="7">
        <v>2.6666666666666665</v>
      </c>
      <c r="M27" s="7">
        <v>3.3333333333333335</v>
      </c>
      <c r="N27" s="7">
        <v>3.6666666666666665</v>
      </c>
      <c r="O27" s="7">
        <v>3.3333333333333335</v>
      </c>
      <c r="P27" s="7">
        <v>3.3333333333333335</v>
      </c>
      <c r="Q27" s="7">
        <v>3.6666666666666665</v>
      </c>
      <c r="R27" s="7">
        <v>3.3333333333333335</v>
      </c>
      <c r="S27" s="7">
        <v>4</v>
      </c>
      <c r="T27" s="7">
        <v>3.3333333333333335</v>
      </c>
      <c r="U27" s="7">
        <v>3.6666666666666665</v>
      </c>
    </row>
    <row r="28" spans="1:21" x14ac:dyDescent="0.15">
      <c r="A28" s="5" t="s">
        <v>48</v>
      </c>
      <c r="B28" s="6">
        <v>8</v>
      </c>
      <c r="C28" s="7">
        <v>3.5714285714285716</v>
      </c>
      <c r="D28" s="7">
        <v>3.5714285714285716</v>
      </c>
      <c r="E28" s="7">
        <v>3.5714285714285716</v>
      </c>
      <c r="F28" s="7">
        <v>3.8571428571428572</v>
      </c>
      <c r="G28" s="7">
        <v>3.7142857142857144</v>
      </c>
      <c r="H28" s="7">
        <v>3.1428571428571428</v>
      </c>
      <c r="I28" s="7">
        <v>3.5714285714285716</v>
      </c>
      <c r="J28" s="7">
        <v>3.5714285714285716</v>
      </c>
      <c r="K28" s="7">
        <v>3.4285714285714284</v>
      </c>
      <c r="L28" s="7">
        <v>3.4285714285714284</v>
      </c>
      <c r="M28" s="7">
        <v>3.7142857142857144</v>
      </c>
      <c r="N28" s="7">
        <v>2.8571428571428572</v>
      </c>
      <c r="O28" s="7">
        <v>3.5714285714285716</v>
      </c>
      <c r="P28" s="7">
        <v>3.7142857142857144</v>
      </c>
      <c r="Q28" s="7">
        <v>3.3333333333333335</v>
      </c>
      <c r="R28" s="7">
        <v>3.5714285714285716</v>
      </c>
      <c r="S28" s="7">
        <v>3.8571428571428572</v>
      </c>
      <c r="T28" s="7">
        <v>3.8571428571428572</v>
      </c>
      <c r="U28" s="7">
        <v>3.7142857142857144</v>
      </c>
    </row>
    <row r="29" spans="1:21" x14ac:dyDescent="0.15">
      <c r="A29" s="5" t="s">
        <v>49</v>
      </c>
      <c r="B29" s="8">
        <v>1</v>
      </c>
      <c r="C29" s="7">
        <v>3</v>
      </c>
      <c r="D29" s="7"/>
      <c r="E29" s="7">
        <v>3</v>
      </c>
      <c r="F29" s="7">
        <v>3</v>
      </c>
      <c r="G29" s="7">
        <v>3</v>
      </c>
      <c r="H29" s="7">
        <v>3</v>
      </c>
      <c r="I29" s="7">
        <v>3</v>
      </c>
      <c r="J29" s="7">
        <v>3</v>
      </c>
      <c r="K29" s="7">
        <v>3</v>
      </c>
      <c r="L29" s="7">
        <v>3</v>
      </c>
      <c r="M29" s="7">
        <v>3</v>
      </c>
      <c r="N29" s="7">
        <v>3</v>
      </c>
      <c r="O29" s="7">
        <v>3</v>
      </c>
      <c r="P29" s="7">
        <v>3</v>
      </c>
      <c r="Q29" s="7">
        <v>3</v>
      </c>
      <c r="R29" s="7">
        <v>3</v>
      </c>
      <c r="S29" s="7">
        <v>3</v>
      </c>
      <c r="T29" s="7">
        <v>3</v>
      </c>
      <c r="U29" s="7">
        <v>3</v>
      </c>
    </row>
    <row r="30" spans="1:21" x14ac:dyDescent="0.15">
      <c r="A30" s="5" t="s">
        <v>50</v>
      </c>
      <c r="B30" s="8">
        <v>1</v>
      </c>
      <c r="C30" s="7">
        <v>4</v>
      </c>
      <c r="D30" s="7">
        <v>4</v>
      </c>
      <c r="E30" s="7">
        <v>4</v>
      </c>
      <c r="F30" s="7">
        <v>4</v>
      </c>
      <c r="G30" s="7">
        <v>4</v>
      </c>
      <c r="H30" s="7">
        <v>4</v>
      </c>
      <c r="I30" s="7">
        <v>4</v>
      </c>
      <c r="J30" s="7">
        <v>4</v>
      </c>
      <c r="K30" s="7">
        <v>4</v>
      </c>
      <c r="L30" s="7">
        <v>4</v>
      </c>
      <c r="M30" s="7">
        <v>4</v>
      </c>
      <c r="N30" s="7">
        <v>4</v>
      </c>
      <c r="O30" s="7">
        <v>4</v>
      </c>
      <c r="P30" s="7">
        <v>4</v>
      </c>
      <c r="Q30" s="7">
        <v>4</v>
      </c>
      <c r="R30" s="7">
        <v>4</v>
      </c>
      <c r="S30" s="7">
        <v>4</v>
      </c>
      <c r="T30" s="7">
        <v>4</v>
      </c>
      <c r="U30" s="7">
        <v>4</v>
      </c>
    </row>
    <row r="31" spans="1:21" x14ac:dyDescent="0.15">
      <c r="A31" s="5" t="s">
        <v>51</v>
      </c>
      <c r="B31" s="8">
        <v>2</v>
      </c>
      <c r="C31" s="7">
        <v>4</v>
      </c>
      <c r="D31" s="7">
        <v>2.5</v>
      </c>
      <c r="E31" s="7">
        <v>2.5</v>
      </c>
      <c r="F31" s="7">
        <v>3</v>
      </c>
      <c r="G31" s="7">
        <v>3</v>
      </c>
      <c r="H31" s="7">
        <v>2</v>
      </c>
      <c r="I31" s="7">
        <v>3</v>
      </c>
      <c r="J31" s="7">
        <v>3</v>
      </c>
      <c r="K31" s="7">
        <v>2.5</v>
      </c>
      <c r="L31" s="7">
        <v>2.5</v>
      </c>
      <c r="M31" s="7">
        <v>2</v>
      </c>
      <c r="N31" s="7">
        <v>1.5</v>
      </c>
      <c r="O31" s="7">
        <v>3</v>
      </c>
      <c r="P31" s="7">
        <v>2.5</v>
      </c>
      <c r="Q31" s="7">
        <v>2</v>
      </c>
      <c r="R31" s="7">
        <v>3.5</v>
      </c>
      <c r="S31" s="7">
        <v>3</v>
      </c>
      <c r="T31" s="7">
        <v>4</v>
      </c>
      <c r="U31" s="7">
        <v>3.5</v>
      </c>
    </row>
    <row r="32" spans="1:21" x14ac:dyDescent="0.15">
      <c r="A32" s="9" t="s">
        <v>52</v>
      </c>
      <c r="B32" s="1">
        <v>92</v>
      </c>
      <c r="C32" s="10">
        <v>3.375</v>
      </c>
      <c r="D32" s="10">
        <v>3.2222222222222223</v>
      </c>
      <c r="E32" s="10">
        <v>3.109375</v>
      </c>
      <c r="F32" s="10">
        <v>3.5625</v>
      </c>
      <c r="G32" s="10">
        <v>3.484375</v>
      </c>
      <c r="H32" s="10">
        <v>2.859375</v>
      </c>
      <c r="I32" s="10">
        <v>3.265625</v>
      </c>
      <c r="J32" s="10">
        <v>3.421875</v>
      </c>
      <c r="K32" s="10">
        <v>3.203125</v>
      </c>
      <c r="L32" s="10">
        <v>2.796875</v>
      </c>
      <c r="M32" s="10">
        <v>2.671875</v>
      </c>
      <c r="N32" s="10">
        <v>3.0625</v>
      </c>
      <c r="O32" s="10">
        <v>3.1875</v>
      </c>
      <c r="P32" s="10">
        <v>3.046875</v>
      </c>
      <c r="Q32" s="10">
        <v>3.3809523809523809</v>
      </c>
      <c r="R32" s="10">
        <v>3.40625</v>
      </c>
      <c r="S32" s="10">
        <v>3.328125</v>
      </c>
      <c r="T32" s="10">
        <v>3.625</v>
      </c>
      <c r="U32" s="10">
        <v>3.625</v>
      </c>
    </row>
    <row r="33" spans="2:22" ht="17" thickBot="1" x14ac:dyDescent="0.2"/>
    <row r="34" spans="2:22" x14ac:dyDescent="0.15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3" t="s">
        <v>53</v>
      </c>
    </row>
    <row r="35" spans="2:22" x14ac:dyDescent="0.15">
      <c r="B35" s="14" t="s">
        <v>54</v>
      </c>
      <c r="C35" s="7">
        <f>AVERAGE(C6:C31)</f>
        <v>3.383492063492064</v>
      </c>
      <c r="D35" s="7">
        <f t="shared" ref="D35:U35" si="0">AVERAGE(D6:D31)</f>
        <v>3.3096891534391539</v>
      </c>
      <c r="E35" s="7">
        <f t="shared" si="0"/>
        <v>3.1574603174603175</v>
      </c>
      <c r="F35" s="7">
        <f t="shared" si="0"/>
        <v>3.5412698412698416</v>
      </c>
      <c r="G35" s="7">
        <f t="shared" si="0"/>
        <v>3.434444444444444</v>
      </c>
      <c r="H35" s="7">
        <f t="shared" si="0"/>
        <v>2.9741269841269844</v>
      </c>
      <c r="I35" s="7">
        <f t="shared" si="0"/>
        <v>3.292698412698412</v>
      </c>
      <c r="J35" s="7">
        <f t="shared" si="0"/>
        <v>3.5119047619047619</v>
      </c>
      <c r="K35" s="7">
        <f t="shared" si="0"/>
        <v>3.3606349206349204</v>
      </c>
      <c r="L35" s="7">
        <f t="shared" si="0"/>
        <v>2.945238095238095</v>
      </c>
      <c r="M35" s="7">
        <f t="shared" si="0"/>
        <v>2.7374603174603176</v>
      </c>
      <c r="N35" s="7">
        <f t="shared" si="0"/>
        <v>3.3715873015873017</v>
      </c>
      <c r="O35" s="7">
        <f t="shared" si="0"/>
        <v>3.2903174603174601</v>
      </c>
      <c r="P35" s="7">
        <f t="shared" si="0"/>
        <v>3.1523809523809518</v>
      </c>
      <c r="Q35" s="7">
        <f t="shared" si="0"/>
        <v>3.3738095238095234</v>
      </c>
      <c r="R35" s="7">
        <f t="shared" si="0"/>
        <v>3.4007936507936507</v>
      </c>
      <c r="S35" s="7">
        <f t="shared" si="0"/>
        <v>3.451111111111111</v>
      </c>
      <c r="T35" s="7">
        <f t="shared" si="0"/>
        <v>3.5914285714285712</v>
      </c>
      <c r="U35" s="7">
        <f t="shared" si="0"/>
        <v>3.5968253968253965</v>
      </c>
      <c r="V35" s="15">
        <f>AVERAGE(C35:U35)</f>
        <v>3.3092985937064885</v>
      </c>
    </row>
    <row r="36" spans="2:22" x14ac:dyDescent="0.15">
      <c r="B36" s="14" t="s">
        <v>55</v>
      </c>
      <c r="C36" s="7">
        <f>MEDIAN(C6:C30)</f>
        <v>3.5</v>
      </c>
      <c r="D36" s="7">
        <f t="shared" ref="D36:U36" si="1">MEDIAN(D6:D30)</f>
        <v>3.3333333333333335</v>
      </c>
      <c r="E36" s="7">
        <f t="shared" si="1"/>
        <v>3</v>
      </c>
      <c r="F36" s="7">
        <f t="shared" si="1"/>
        <v>3.583333333333333</v>
      </c>
      <c r="G36" s="7">
        <f t="shared" si="1"/>
        <v>3.6666666666666665</v>
      </c>
      <c r="H36" s="7">
        <f t="shared" si="1"/>
        <v>3</v>
      </c>
      <c r="I36" s="7">
        <f t="shared" si="1"/>
        <v>3.3333333333333335</v>
      </c>
      <c r="J36" s="7">
        <f t="shared" si="1"/>
        <v>3.6666666666666665</v>
      </c>
      <c r="K36" s="7">
        <f t="shared" si="1"/>
        <v>3.3333333333333335</v>
      </c>
      <c r="L36" s="7">
        <f t="shared" si="1"/>
        <v>3</v>
      </c>
      <c r="M36" s="7">
        <f t="shared" si="1"/>
        <v>2.833333333333333</v>
      </c>
      <c r="N36" s="7">
        <f t="shared" si="1"/>
        <v>3.6666666666666665</v>
      </c>
      <c r="O36" s="7">
        <f t="shared" si="1"/>
        <v>3.3333333333333335</v>
      </c>
      <c r="P36" s="7">
        <f t="shared" si="1"/>
        <v>3</v>
      </c>
      <c r="Q36" s="7">
        <f t="shared" si="1"/>
        <v>3.4642857142857144</v>
      </c>
      <c r="R36" s="7">
        <f t="shared" si="1"/>
        <v>3.3333333333333335</v>
      </c>
      <c r="S36" s="7">
        <f t="shared" si="1"/>
        <v>3.583333333333333</v>
      </c>
      <c r="T36" s="7">
        <f t="shared" si="1"/>
        <v>3.6666666666666665</v>
      </c>
      <c r="U36" s="7">
        <f t="shared" si="1"/>
        <v>3.6904761904761907</v>
      </c>
      <c r="V36" s="15">
        <f>MEDIAN(C36:U36)</f>
        <v>3.3333333333333335</v>
      </c>
    </row>
    <row r="37" spans="2:22" ht="17" thickBot="1" x14ac:dyDescent="0.2">
      <c r="B37" s="16" t="s">
        <v>56</v>
      </c>
      <c r="C37" s="17">
        <f>STDEV(C6:C31)</f>
        <v>0.58027814548497847</v>
      </c>
      <c r="D37" s="17">
        <f t="shared" ref="D37:U37" si="2">STDEV(D6:D31)</f>
        <v>0.53378480734778699</v>
      </c>
      <c r="E37" s="17">
        <f t="shared" si="2"/>
        <v>0.58063515929421428</v>
      </c>
      <c r="F37" s="17">
        <f t="shared" si="2"/>
        <v>0.43632752404455355</v>
      </c>
      <c r="G37" s="17">
        <f t="shared" si="2"/>
        <v>0.58938604778896597</v>
      </c>
      <c r="H37" s="17">
        <f t="shared" si="2"/>
        <v>0.68699244302979445</v>
      </c>
      <c r="I37" s="17">
        <f t="shared" si="2"/>
        <v>0.48332030112490493</v>
      </c>
      <c r="J37" s="17">
        <f t="shared" si="2"/>
        <v>0.42613948440186822</v>
      </c>
      <c r="K37" s="17">
        <f t="shared" si="2"/>
        <v>0.50392700743597907</v>
      </c>
      <c r="L37" s="17">
        <f t="shared" si="2"/>
        <v>0.68256275339376993</v>
      </c>
      <c r="M37" s="17">
        <f t="shared" si="2"/>
        <v>0.85601814804995757</v>
      </c>
      <c r="N37" s="17">
        <f t="shared" si="2"/>
        <v>0.6975806732317158</v>
      </c>
      <c r="O37" s="17">
        <f t="shared" si="2"/>
        <v>0.57184370943215845</v>
      </c>
      <c r="P37" s="17">
        <f t="shared" si="2"/>
        <v>0.5413722381381969</v>
      </c>
      <c r="Q37" s="17">
        <f t="shared" si="2"/>
        <v>0.58738872154994914</v>
      </c>
      <c r="R37" s="17">
        <f t="shared" si="2"/>
        <v>0.50759537155542545</v>
      </c>
      <c r="S37" s="17">
        <f t="shared" si="2"/>
        <v>0.5315766136175748</v>
      </c>
      <c r="T37" s="17">
        <f t="shared" si="2"/>
        <v>0.43468305409894742</v>
      </c>
      <c r="U37" s="17">
        <f t="shared" si="2"/>
        <v>0.42697011247432487</v>
      </c>
      <c r="V37" s="18"/>
    </row>
    <row r="40" spans="2:22" x14ac:dyDescent="0.15">
      <c r="D40" s="19"/>
      <c r="E40" s="1" t="s">
        <v>57</v>
      </c>
    </row>
    <row r="41" spans="2:22" x14ac:dyDescent="0.15">
      <c r="D41" s="20"/>
      <c r="E41" s="1" t="s">
        <v>58</v>
      </c>
    </row>
    <row r="42" spans="2:22" x14ac:dyDescent="0.15">
      <c r="D42" s="21"/>
      <c r="E42" s="1" t="s">
        <v>59</v>
      </c>
    </row>
  </sheetData>
  <conditionalFormatting sqref="C6:U31">
    <cfRule type="colorScale" priority="2">
      <colorScale>
        <cfvo type="num" val="1"/>
        <cfvo type="num" val="2.5"/>
        <cfvo type="num" val="4"/>
        <color rgb="FFFF0000"/>
        <color theme="7" tint="0.39997558519241921"/>
        <color rgb="FF00B050"/>
      </colorScale>
    </cfRule>
  </conditionalFormatting>
  <conditionalFormatting sqref="C35:U36">
    <cfRule type="colorScale" priority="1">
      <colorScale>
        <cfvo type="num" val="1"/>
        <cfvo type="num" val="2.5"/>
        <cfvo type="num" val="4"/>
        <color rgb="FFFF0000"/>
        <color theme="7" tint="0.39997558519241921"/>
        <color rgb="FF00B050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2D60754CF17C4E9247B5DB4E5126A6" ma:contentTypeVersion="1" ma:contentTypeDescription="Create a new document." ma:contentTypeScope="" ma:versionID="8b7af2a9d911d374c823ba477651c83b">
  <xsd:schema xmlns:xsd="http://www.w3.org/2001/XMLSchema" xmlns:xs="http://www.w3.org/2001/XMLSchema" xmlns:p="http://schemas.microsoft.com/office/2006/metadata/properties" xmlns:ns1="http://schemas.microsoft.com/sharepoint/v3" xmlns:ns2="67887a43-7e4d-4c1c-91d7-15e417b1b8ab" targetNamespace="http://schemas.microsoft.com/office/2006/metadata/properties" ma:root="true" ma:fieldsID="ed8319cab76603dc2a74eebf9a0c5305" ns1:_="" ns2:_="">
    <xsd:import namespace="http://schemas.microsoft.com/sharepoint/v3"/>
    <xsd:import namespace="67887a43-7e4d-4c1c-91d7-15e417b1b8a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87a43-7e4d-4c1c-91d7-15e417b1b8a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CAB762E04C74F8AB0DF63948CDBED" ma:contentTypeVersion="15" ma:contentTypeDescription="Create a new document." ma:contentTypeScope="" ma:versionID="38a96cb2e794ade271311e2e766bf6c2">
  <xsd:schema xmlns:xsd="http://www.w3.org/2001/XMLSchema" xmlns:xs="http://www.w3.org/2001/XMLSchema" xmlns:p="http://schemas.microsoft.com/office/2006/metadata/properties" xmlns:ns2="16b5b05f-3330-439f-afa9-815411ccdac2" xmlns:ns3="ed50a262-09df-40fa-8ff7-de06c3eeaf0f" targetNamespace="http://schemas.microsoft.com/office/2006/metadata/properties" ma:root="true" ma:fieldsID="41067e8f728b6c9bee70fa3ae7a309f2" ns2:_="" ns3:_="">
    <xsd:import namespace="16b5b05f-3330-439f-afa9-815411ccdac2"/>
    <xsd:import namespace="ed50a262-09df-40fa-8ff7-de06c3eea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5b05f-3330-439f-afa9-815411ccd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b084e1b-860c-434d-9c01-ccac0739c2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0a262-09df-40fa-8ff7-de06c3eea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bb80454-1106-4136-9e1b-7546253a76c0}" ma:internalName="TaxCatchAll" ma:showField="CatchAllData" ma:web="ed50a262-09df-40fa-8ff7-de06c3eea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b5b05f-3330-439f-afa9-815411ccdac2">
      <Terms xmlns="http://schemas.microsoft.com/office/infopath/2007/PartnerControls"/>
    </lcf76f155ced4ddcb4097134ff3c332f>
    <TaxCatchAll xmlns="ed50a262-09df-40fa-8ff7-de06c3eeaf0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225B2-FEFC-4EB4-911F-BC924BC6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887a43-7e4d-4c1c-91d7-15e417b1b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63257E-A98E-411A-9377-78CBDBF1E756}"/>
</file>

<file path=customXml/itemProps3.xml><?xml version="1.0" encoding="utf-8"?>
<ds:datastoreItem xmlns:ds="http://schemas.openxmlformats.org/officeDocument/2006/customXml" ds:itemID="{E942CE7D-A5D5-481D-A52E-31E272B537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7887a43-7e4d-4c1c-91d7-15e417b1b8ab"/>
  </ds:schemaRefs>
</ds:datastoreItem>
</file>

<file path=customXml/itemProps4.xml><?xml version="1.0" encoding="utf-8"?>
<ds:datastoreItem xmlns:ds="http://schemas.openxmlformats.org/officeDocument/2006/customXml" ds:itemID="{E0BD1188-C9F8-423C-A058-5581B61C9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Completer Survey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2020-03-05T13:41:54Z</dcterms:created>
  <dcterms:modified xsi:type="dcterms:W3CDTF">2023-02-22T17:44:36Z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0x010100728CAB762E04C74F8AB0DF63948CDBED</vt:lpwstr>
  </property>
  <property fmtid="{D5CDD505-2E9C-101B-9397-08002B2CF9AE}" pid="3" name="_dlc_DocIdItemGuid">
    <vt:lpwstr>8426a466-f669-41d9-9d24-f962c1aca828</vt:lpwstr>
  </property>
</Properties>
</file>